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67" documentId="11_5D777FC12B0D7FD55BB78F1914ADCD07FBF32827" xr6:coauthVersionLast="47" xr6:coauthVersionMax="47" xr10:uidLastSave="{265776F9-9B8F-498A-986A-1D53B0CD4F36}"/>
  <bookViews>
    <workbookView xWindow="-110" yWindow="-110" windowWidth="19420" windowHeight="10300" xr2:uid="{00000000-000D-0000-FFFF-FFFF00000000}"/>
  </bookViews>
  <sheets>
    <sheet name="Personal expense tracker sheet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5" l="1"/>
  <c r="I29" i="5"/>
  <c r="L10" i="5" s="1"/>
  <c r="D36" i="5"/>
  <c r="L9" i="5" s="1"/>
  <c r="I4" i="5" l="1"/>
  <c r="I5" i="5" l="1"/>
  <c r="L12" i="5" s="1"/>
  <c r="L11" i="5"/>
</calcChain>
</file>

<file path=xl/sharedStrings.xml><?xml version="1.0" encoding="utf-8"?>
<sst xmlns="http://schemas.openxmlformats.org/spreadsheetml/2006/main" count="35" uniqueCount="32">
  <si>
    <t>Month</t>
  </si>
  <si>
    <t>Year</t>
  </si>
  <si>
    <t>keep visiting...</t>
  </si>
  <si>
    <t>https://www.financehelps.in</t>
  </si>
  <si>
    <t>JAN</t>
  </si>
  <si>
    <t>EXPENSES</t>
  </si>
  <si>
    <t>HR</t>
  </si>
  <si>
    <t>FOODING</t>
  </si>
  <si>
    <t>ELECTRIC BILL</t>
  </si>
  <si>
    <t>MISCELLANEOUS</t>
  </si>
  <si>
    <t>TOTAL EXPENSES</t>
  </si>
  <si>
    <t>MONEY LEFT OVER</t>
  </si>
  <si>
    <t>TOTAL SAVING</t>
  </si>
  <si>
    <t>MONEY IN</t>
  </si>
  <si>
    <t>PERSONAL EXPENSE TRACKER SHEET 2</t>
  </si>
  <si>
    <t>20…</t>
  </si>
  <si>
    <t>TOTAL INCOME</t>
  </si>
  <si>
    <t>INVESTMENTS</t>
  </si>
  <si>
    <t>AMOUNT</t>
  </si>
  <si>
    <t>BEFORE INVESTSMENTS</t>
  </si>
  <si>
    <t>AFTER INVESTMENTS</t>
  </si>
  <si>
    <t>PHONE BILL</t>
  </si>
  <si>
    <t>WATER BILL</t>
  </si>
  <si>
    <t>TOTAL INVESTMENTS</t>
  </si>
  <si>
    <t>MONEY LO(BI)</t>
  </si>
  <si>
    <t>MONEY LO(AI)</t>
  </si>
  <si>
    <t>INV-1</t>
  </si>
  <si>
    <t>INV-2</t>
  </si>
  <si>
    <t>INV-3</t>
  </si>
  <si>
    <t>INV4</t>
  </si>
  <si>
    <t>MF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</si>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</sst>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"/>
    <numFmt numFmtId="166" formatCode="&quot;₹&quot;\ 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1" applyAlignment="1" applyProtection="1"/>
    <xf numFmtId="0" fontId="4" fillId="0" borderId="0" xfId="0" applyFont="1"/>
    <xf numFmtId="166" fontId="0" fillId="0" borderId="0" xfId="0" applyNumberFormat="1"/>
    <xf numFmtId="0" fontId="2" fillId="0" borderId="0" xfId="0" applyFont="1"/>
    <xf numFmtId="164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cap="none" spc="0">
                <a:ln w="6600">
                  <a:solidFill>
                    <a:schemeClr val="accent2"/>
                  </a:solidFill>
                  <a:prstDash val="solid"/>
                </a:ln>
                <a:solidFill>
                  <a:schemeClr val="lt1"/>
                </a:solidFill>
                <a:effectLst>
                  <a:outerShdw dist="38100" dir="2700000" algn="tl" rotWithShape="0">
                    <a:schemeClr val="accent2"/>
                  </a:outerShdw>
                </a:effectLst>
                <a:latin typeface="+mn-lt"/>
                <a:ea typeface="+mn-ea"/>
                <a:cs typeface="+mn-cs"/>
              </a:rPr>
              <a:t>PERSONAL</a:t>
            </a:r>
            <a:r>
              <a:rPr lang="en-US" sz="2000" b="1" cap="none" spc="0" baseline="0">
                <a:ln w="6600">
                  <a:solidFill>
                    <a:schemeClr val="accent2"/>
                  </a:solidFill>
                  <a:prstDash val="solid"/>
                </a:ln>
                <a:solidFill>
                  <a:schemeClr val="lt1"/>
                </a:solidFill>
                <a:effectLst>
                  <a:outerShdw dist="38100" dir="2700000" algn="tl" rotWithShape="0">
                    <a:schemeClr val="accent2"/>
                  </a:outerShdw>
                </a:effectLst>
                <a:latin typeface="+mn-lt"/>
                <a:ea typeface="+mn-ea"/>
                <a:cs typeface="+mn-cs"/>
              </a:rPr>
              <a:t> EXPENSE TRACKER</a:t>
            </a:r>
            <a:r>
              <a:rPr lang="en-US" sz="2000" b="1" cap="none" spc="0">
                <a:ln w="6600">
                  <a:solidFill>
                    <a:schemeClr val="accent2"/>
                  </a:solidFill>
                  <a:prstDash val="solid"/>
                </a:ln>
                <a:solidFill>
                  <a:schemeClr val="lt1"/>
                </a:solidFill>
                <a:effectLst>
                  <a:outerShdw dist="38100" dir="2700000" algn="tl" rotWithShape="0">
                    <a:schemeClr val="accent2"/>
                  </a:outerShdw>
                </a:effectLst>
                <a:latin typeface="+mn-lt"/>
                <a:ea typeface="+mn-ea"/>
                <a:cs typeface="+mn-cs"/>
              </a:rPr>
              <a:t> SHEET 2</a:t>
            </a:r>
            <a:endParaRPr lang="en-IN" sz="1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chemeClr val="accent1">
                  <a:lumMod val="40000"/>
                  <a:lumOff val="60000"/>
                </a:schemeClr>
              </a:solidFill>
              <a:effectLst>
                <a:outerShdw dist="38100" dir="2700000" algn="tl" rotWithShape="0">
                  <a:schemeClr val="accent2"/>
                </a:outerShdw>
              </a:effectLst>
            </a:endParaRPr>
          </a:p>
        </c:rich>
      </c:tx>
      <c:overlay val="0"/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5B-40AA-8CFE-1DC1571F2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15B-40AA-8CFE-1DC1571F2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5B-40AA-8CFE-1DC1571F2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15B-40AA-8CFE-1DC1571F25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5B-40AA-8CFE-1DC1571F2589}"/>
              </c:ext>
            </c:extLst>
          </c:dPt>
          <c:dLbls>
            <c:dLbl>
              <c:idx val="0"/>
              <c:spPr>
                <a:gradFill flip="none" rotWithShape="1">
                  <a:gsLst>
                    <a:gs pos="0">
                      <a:schemeClr val="accent5">
                        <a:lumMod val="5000"/>
                        <a:lumOff val="95000"/>
                      </a:schemeClr>
                    </a:gs>
                    <a:gs pos="74000">
                      <a:schemeClr val="accent5">
                        <a:lumMod val="45000"/>
                        <a:lumOff val="55000"/>
                      </a:schemeClr>
                    </a:gs>
                    <a:gs pos="83000">
                      <a:schemeClr val="accent5">
                        <a:lumMod val="45000"/>
                        <a:lumOff val="55000"/>
                      </a:schemeClr>
                    </a:gs>
                    <a:gs pos="100000">
                      <a:schemeClr val="accent5">
                        <a:lumMod val="30000"/>
                        <a:lumOff val="70000"/>
                      </a:schemeClr>
                    </a:gs>
                  </a:gsLst>
                  <a:lin ang="5400000" scaled="1"/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5B-40AA-8CFE-1DC1571F2589}"/>
                </c:ext>
              </c:extLst>
            </c:dLbl>
            <c:dLbl>
              <c:idx val="1"/>
              <c:spPr>
                <a:gradFill flip="none" rotWithShape="1">
                  <a:gsLst>
                    <a:gs pos="0">
                      <a:schemeClr val="accent5">
                        <a:lumMod val="5000"/>
                        <a:lumOff val="95000"/>
                      </a:schemeClr>
                    </a:gs>
                    <a:gs pos="74000">
                      <a:schemeClr val="accent5">
                        <a:lumMod val="45000"/>
                        <a:lumOff val="55000"/>
                      </a:schemeClr>
                    </a:gs>
                    <a:gs pos="83000">
                      <a:schemeClr val="accent5">
                        <a:lumMod val="45000"/>
                        <a:lumOff val="55000"/>
                      </a:schemeClr>
                    </a:gs>
                    <a:gs pos="100000">
                      <a:schemeClr val="accent5">
                        <a:lumMod val="30000"/>
                        <a:lumOff val="70000"/>
                      </a:schemeClr>
                    </a:gs>
                  </a:gsLst>
                  <a:lin ang="5400000" scaled="1"/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15B-40AA-8CFE-1DC1571F2589}"/>
                </c:ext>
              </c:extLst>
            </c:dLbl>
            <c:dLbl>
              <c:idx val="2"/>
              <c:spPr>
                <a:gradFill flip="none" rotWithShape="1">
                  <a:gsLst>
                    <a:gs pos="0">
                      <a:schemeClr val="accent5">
                        <a:lumMod val="5000"/>
                        <a:lumOff val="95000"/>
                      </a:schemeClr>
                    </a:gs>
                    <a:gs pos="74000">
                      <a:schemeClr val="accent5">
                        <a:lumMod val="45000"/>
                        <a:lumOff val="55000"/>
                      </a:schemeClr>
                    </a:gs>
                    <a:gs pos="83000">
                      <a:schemeClr val="accent5">
                        <a:lumMod val="45000"/>
                        <a:lumOff val="55000"/>
                      </a:schemeClr>
                    </a:gs>
                    <a:gs pos="100000">
                      <a:schemeClr val="accent5">
                        <a:lumMod val="30000"/>
                        <a:lumOff val="70000"/>
                      </a:schemeClr>
                    </a:gs>
                  </a:gsLst>
                  <a:lin ang="5400000" scaled="1"/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5B-40AA-8CFE-1DC1571F2589}"/>
                </c:ext>
              </c:extLst>
            </c:dLbl>
            <c:dLbl>
              <c:idx val="3"/>
              <c:spPr>
                <a:gradFill flip="none" rotWithShape="1">
                  <a:gsLst>
                    <a:gs pos="0">
                      <a:schemeClr val="accent5">
                        <a:lumMod val="5000"/>
                        <a:lumOff val="95000"/>
                      </a:schemeClr>
                    </a:gs>
                    <a:gs pos="74000">
                      <a:schemeClr val="accent5">
                        <a:lumMod val="45000"/>
                        <a:lumOff val="55000"/>
                      </a:schemeClr>
                    </a:gs>
                    <a:gs pos="83000">
                      <a:schemeClr val="accent5">
                        <a:lumMod val="45000"/>
                        <a:lumOff val="55000"/>
                      </a:schemeClr>
                    </a:gs>
                    <a:gs pos="100000">
                      <a:schemeClr val="accent5">
                        <a:lumMod val="30000"/>
                        <a:lumOff val="70000"/>
                      </a:schemeClr>
                    </a:gs>
                  </a:gsLst>
                  <a:lin ang="5400000" scaled="1"/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15B-40AA-8CFE-1DC1571F2589}"/>
                </c:ext>
              </c:extLst>
            </c:dLbl>
            <c:dLbl>
              <c:idx val="4"/>
              <c:spPr>
                <a:gradFill flip="none" rotWithShape="1">
                  <a:gsLst>
                    <a:gs pos="0">
                      <a:schemeClr val="accent5">
                        <a:lumMod val="5000"/>
                        <a:lumOff val="95000"/>
                      </a:schemeClr>
                    </a:gs>
                    <a:gs pos="74000">
                      <a:schemeClr val="accent5">
                        <a:lumMod val="45000"/>
                        <a:lumOff val="55000"/>
                      </a:schemeClr>
                    </a:gs>
                    <a:gs pos="83000">
                      <a:schemeClr val="accent5">
                        <a:lumMod val="45000"/>
                        <a:lumOff val="55000"/>
                      </a:schemeClr>
                    </a:gs>
                    <a:gs pos="100000">
                      <a:schemeClr val="accent5">
                        <a:lumMod val="30000"/>
                        <a:lumOff val="70000"/>
                      </a:schemeClr>
                    </a:gs>
                  </a:gsLst>
                  <a:lin ang="5400000" scaled="1"/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15B-40AA-8CFE-1DC1571F2589}"/>
                </c:ext>
              </c:extLst>
            </c:dLbl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'Personal expense tracker sheet2'!$K$8:$K$12</c:f>
              <c:strCache>
                <c:ptCount val="5"/>
                <c:pt idx="0">
                  <c:v>MONEY IN</c:v>
                </c:pt>
                <c:pt idx="1">
                  <c:v>TOTAL EXPENSES</c:v>
                </c:pt>
                <c:pt idx="2">
                  <c:v>TOTAL INVESTMENTS</c:v>
                </c:pt>
                <c:pt idx="3">
                  <c:v>MONEY LO(BI)</c:v>
                </c:pt>
                <c:pt idx="4">
                  <c:v>MONEY LO(AI)</c:v>
                </c:pt>
              </c:strCache>
            </c:strRef>
          </c:cat>
          <c:val>
            <c:numRef>
              <c:f>'Personal expense tracker sheet2'!$L$8:$L$12</c:f>
              <c:numCache>
                <c:formatCode>[$$-1009]#,##0.00</c:formatCode>
                <c:ptCount val="5"/>
                <c:pt idx="0">
                  <c:v>55000</c:v>
                </c:pt>
                <c:pt idx="1">
                  <c:v>16700</c:v>
                </c:pt>
                <c:pt idx="2">
                  <c:v>30500</c:v>
                </c:pt>
                <c:pt idx="3">
                  <c:v>38300</c:v>
                </c:pt>
                <c:pt idx="4">
                  <c:v>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0AA-8CFE-1DC1571F25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38719</xdr:colOff>
      <xdr:row>0</xdr:row>
      <xdr:rowOff>38720</xdr:rowOff>
    </xdr:from>
    <xdr:to>
      <xdr:col>17</xdr:col>
      <xdr:colOff>302012</xdr:colOff>
      <xdr:row>28</xdr:row>
      <xdr:rowOff>154878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F77786-8DB3-0C65-A885-538573E3A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294267</xdr:colOff>
      <xdr:row>6</xdr:row>
      <xdr:rowOff>15489</xdr:rowOff>
    </xdr:from>
    <xdr:ext cx="105381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B9EC4CE-40CA-43E9-AC1D-28F034E05813}"/>
            </a:ext>
          </a:extLst>
        </xdr:cNvPr>
        <xdr:cNvSpPr txBox="1"/>
      </xdr:nvSpPr>
      <xdr:spPr>
        <a:xfrm rot="19698585">
          <a:off x="7279267" y="1022196"/>
          <a:ext cx="105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>
              <a:solidFill>
                <a:schemeClr val="bg1">
                  <a:lumMod val="85000"/>
                </a:schemeClr>
              </a:solidFill>
            </a:rPr>
            <a:t>financehelps.in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help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2A8B-9D72-4BA2-8571-6F7F87ADC4E2}">
  <dimension ref="A1:L40"/>
  <sheetViews>
    <sheetView showGridLines="0" tabSelected="1" topLeftCell="A25" zoomScale="82" zoomScaleNormal="100" workbookViewId="0">
      <selection activeCell="A40" sqref="A40:XFD40"/>
    </sheetView>
  </sheetViews>
  <sheetFormatPr defaultRowHeight="14.5" x14ac:dyDescent="0.35"/>
  <cols>
    <col min="1" max="1" width="14.7265625" customWidth="1"/>
    <col min="4" max="4" width="12" bestFit="1" customWidth="1"/>
    <col min="5" max="5" width="14.08984375" customWidth="1"/>
    <col min="7" max="7" width="11.1796875" bestFit="1" customWidth="1"/>
    <col min="9" max="9" width="13" customWidth="1"/>
    <col min="11" max="11" width="15.26953125" customWidth="1"/>
    <col min="12" max="12" width="12.81640625" bestFit="1" customWidth="1"/>
  </cols>
  <sheetData>
    <row r="1" spans="1:12" x14ac:dyDescent="0.35">
      <c r="A1" s="18" t="s">
        <v>14</v>
      </c>
      <c r="B1" s="19"/>
      <c r="C1" s="19"/>
      <c r="D1" s="19"/>
      <c r="E1" s="19"/>
      <c r="F1" s="19"/>
      <c r="G1" s="13" t="s">
        <v>0</v>
      </c>
      <c r="H1" s="13"/>
      <c r="I1" s="11" t="s">
        <v>4</v>
      </c>
    </row>
    <row r="2" spans="1:12" x14ac:dyDescent="0.35">
      <c r="A2" s="19"/>
      <c r="B2" s="19"/>
      <c r="C2" s="19"/>
      <c r="D2" s="19"/>
      <c r="E2" s="19"/>
      <c r="F2" s="19"/>
      <c r="G2" s="13" t="s">
        <v>1</v>
      </c>
      <c r="H2" s="13"/>
      <c r="I2" s="11" t="s">
        <v>15</v>
      </c>
    </row>
    <row r="3" spans="1:12" s="4" customFormat="1" x14ac:dyDescent="0.35">
      <c r="A3" s="15" t="s">
        <v>13</v>
      </c>
      <c r="B3" s="15"/>
      <c r="C3" s="15"/>
      <c r="D3" s="15"/>
      <c r="E3" s="17" t="s">
        <v>11</v>
      </c>
      <c r="F3" s="17"/>
      <c r="G3" s="17"/>
      <c r="H3" s="17"/>
      <c r="I3" s="17"/>
    </row>
    <row r="4" spans="1:12" x14ac:dyDescent="0.35">
      <c r="A4" s="26" t="s">
        <v>16</v>
      </c>
      <c r="B4" s="26"/>
      <c r="C4" s="26"/>
      <c r="D4" s="27">
        <v>55000</v>
      </c>
      <c r="E4" s="14" t="s">
        <v>19</v>
      </c>
      <c r="F4" s="14"/>
      <c r="G4" s="14"/>
      <c r="H4" s="14"/>
      <c r="I4" s="5">
        <f>D4-D36</f>
        <v>38300</v>
      </c>
    </row>
    <row r="5" spans="1:12" x14ac:dyDescent="0.35">
      <c r="A5" s="26"/>
      <c r="B5" s="26"/>
      <c r="C5" s="26"/>
      <c r="D5" s="27"/>
      <c r="E5" s="14" t="s">
        <v>20</v>
      </c>
      <c r="F5" s="14"/>
      <c r="G5" s="14"/>
      <c r="H5" s="14"/>
      <c r="I5" s="5">
        <f>I4-I29</f>
        <v>7800</v>
      </c>
    </row>
    <row r="6" spans="1:12" ht="6" customHeight="1" x14ac:dyDescent="0.35"/>
    <row r="7" spans="1:12" x14ac:dyDescent="0.35">
      <c r="A7" s="28" t="s">
        <v>5</v>
      </c>
      <c r="B7" s="28"/>
      <c r="C7" s="28"/>
      <c r="D7" s="7" t="s">
        <v>18</v>
      </c>
      <c r="E7" s="28" t="s">
        <v>17</v>
      </c>
      <c r="F7" s="28"/>
      <c r="G7" s="28"/>
      <c r="H7" s="28"/>
      <c r="I7" s="6" t="s">
        <v>18</v>
      </c>
    </row>
    <row r="8" spans="1:12" x14ac:dyDescent="0.35">
      <c r="A8" s="29" t="s">
        <v>6</v>
      </c>
      <c r="B8" s="30"/>
      <c r="C8" s="31"/>
      <c r="D8" s="12">
        <v>6000</v>
      </c>
      <c r="E8" s="23" t="s">
        <v>26</v>
      </c>
      <c r="F8" s="24"/>
      <c r="G8" s="24"/>
      <c r="H8" s="25"/>
      <c r="I8" s="12">
        <v>1000</v>
      </c>
      <c r="K8" s="2" t="s">
        <v>13</v>
      </c>
      <c r="L8" s="9">
        <f>D4</f>
        <v>55000</v>
      </c>
    </row>
    <row r="9" spans="1:12" x14ac:dyDescent="0.35">
      <c r="A9" s="20" t="s">
        <v>7</v>
      </c>
      <c r="B9" s="21"/>
      <c r="C9" s="22"/>
      <c r="D9" s="10">
        <v>4000</v>
      </c>
      <c r="E9" s="23" t="s">
        <v>27</v>
      </c>
      <c r="F9" s="24"/>
      <c r="G9" s="24"/>
      <c r="H9" s="25"/>
      <c r="I9" s="10">
        <v>1500</v>
      </c>
      <c r="K9" s="2" t="s">
        <v>10</v>
      </c>
      <c r="L9" s="9">
        <f>D36</f>
        <v>16700</v>
      </c>
    </row>
    <row r="10" spans="1:12" x14ac:dyDescent="0.35">
      <c r="A10" s="20" t="s">
        <v>21</v>
      </c>
      <c r="B10" s="21"/>
      <c r="C10" s="22"/>
      <c r="D10" s="10">
        <v>600</v>
      </c>
      <c r="E10" s="23" t="s">
        <v>28</v>
      </c>
      <c r="F10" s="24"/>
      <c r="G10" s="24"/>
      <c r="H10" s="25"/>
      <c r="I10" s="10">
        <v>2000</v>
      </c>
      <c r="K10" s="2" t="s">
        <v>23</v>
      </c>
      <c r="L10" s="9">
        <f>I29</f>
        <v>30500</v>
      </c>
    </row>
    <row r="11" spans="1:12" x14ac:dyDescent="0.35">
      <c r="A11" s="20" t="s">
        <v>22</v>
      </c>
      <c r="B11" s="21"/>
      <c r="C11" s="22"/>
      <c r="D11" s="10">
        <v>100</v>
      </c>
      <c r="E11" s="23" t="s">
        <v>29</v>
      </c>
      <c r="F11" s="24"/>
      <c r="G11" s="24"/>
      <c r="H11" s="25"/>
      <c r="I11" s="10">
        <v>9000</v>
      </c>
      <c r="K11" s="2" t="s">
        <v>24</v>
      </c>
      <c r="L11" s="9">
        <f>I4</f>
        <v>38300</v>
      </c>
    </row>
    <row r="12" spans="1:12" x14ac:dyDescent="0.35">
      <c r="A12" s="20" t="s">
        <v>8</v>
      </c>
      <c r="B12" s="21"/>
      <c r="C12" s="22"/>
      <c r="D12" s="10">
        <v>1000</v>
      </c>
      <c r="E12" s="23" t="s">
        <v>30</v>
      </c>
      <c r="F12" s="24"/>
      <c r="G12" s="24"/>
      <c r="H12" s="25"/>
      <c r="I12" s="10">
        <v>12000</v>
      </c>
      <c r="K12" s="2" t="s">
        <v>25</v>
      </c>
      <c r="L12" s="9">
        <f>I5</f>
        <v>7800</v>
      </c>
    </row>
    <row r="13" spans="1:12" x14ac:dyDescent="0.35">
      <c r="A13" s="20" t="s">
        <v>9</v>
      </c>
      <c r="B13" s="21"/>
      <c r="C13" s="22"/>
      <c r="D13" s="10">
        <v>5000</v>
      </c>
      <c r="E13" s="23" t="s">
        <v>31</v>
      </c>
      <c r="F13" s="24"/>
      <c r="G13" s="24"/>
      <c r="H13" s="25"/>
      <c r="I13" s="10">
        <v>5000</v>
      </c>
    </row>
    <row r="14" spans="1:12" x14ac:dyDescent="0.35">
      <c r="A14" s="20"/>
      <c r="B14" s="21"/>
      <c r="C14" s="22"/>
      <c r="D14" s="10"/>
      <c r="E14" s="23"/>
      <c r="F14" s="24"/>
      <c r="G14" s="24"/>
      <c r="H14" s="25"/>
      <c r="I14" s="10"/>
    </row>
    <row r="15" spans="1:12" x14ac:dyDescent="0.35">
      <c r="A15" s="20"/>
      <c r="B15" s="21"/>
      <c r="C15" s="22"/>
      <c r="D15" s="10"/>
      <c r="E15" s="23"/>
      <c r="F15" s="24"/>
      <c r="G15" s="24"/>
      <c r="H15" s="25"/>
      <c r="I15" s="10"/>
    </row>
    <row r="16" spans="1:12" x14ac:dyDescent="0.35">
      <c r="A16" s="20"/>
      <c r="B16" s="21"/>
      <c r="C16" s="22"/>
      <c r="D16" s="10"/>
      <c r="E16" s="23"/>
      <c r="F16" s="24"/>
      <c r="G16" s="24"/>
      <c r="H16" s="25"/>
      <c r="I16" s="10"/>
    </row>
    <row r="17" spans="1:9" x14ac:dyDescent="0.35">
      <c r="A17" s="20"/>
      <c r="B17" s="21"/>
      <c r="C17" s="22"/>
      <c r="D17" s="10"/>
      <c r="E17" s="23"/>
      <c r="F17" s="24"/>
      <c r="G17" s="24"/>
      <c r="H17" s="25"/>
      <c r="I17" s="10"/>
    </row>
    <row r="18" spans="1:9" x14ac:dyDescent="0.35">
      <c r="A18" s="20"/>
      <c r="B18" s="21"/>
      <c r="C18" s="22"/>
      <c r="D18" s="10"/>
      <c r="E18" s="23"/>
      <c r="F18" s="24"/>
      <c r="G18" s="24"/>
      <c r="H18" s="25"/>
      <c r="I18" s="10"/>
    </row>
    <row r="19" spans="1:9" x14ac:dyDescent="0.35">
      <c r="A19" s="20"/>
      <c r="B19" s="21"/>
      <c r="C19" s="22"/>
      <c r="D19" s="10"/>
      <c r="E19" s="23"/>
      <c r="F19" s="24"/>
      <c r="G19" s="24"/>
      <c r="H19" s="25"/>
      <c r="I19" s="10"/>
    </row>
    <row r="20" spans="1:9" x14ac:dyDescent="0.35">
      <c r="A20" s="20"/>
      <c r="B20" s="21"/>
      <c r="C20" s="22"/>
      <c r="D20" s="10"/>
      <c r="E20" s="23"/>
      <c r="F20" s="24"/>
      <c r="G20" s="24"/>
      <c r="H20" s="25"/>
      <c r="I20" s="10"/>
    </row>
    <row r="21" spans="1:9" x14ac:dyDescent="0.35">
      <c r="A21" s="20"/>
      <c r="B21" s="21"/>
      <c r="C21" s="22"/>
      <c r="D21" s="10"/>
      <c r="E21" s="23"/>
      <c r="F21" s="24"/>
      <c r="G21" s="24"/>
      <c r="H21" s="25"/>
      <c r="I21" s="10"/>
    </row>
    <row r="22" spans="1:9" x14ac:dyDescent="0.35">
      <c r="A22" s="20"/>
      <c r="B22" s="21"/>
      <c r="C22" s="22"/>
      <c r="D22" s="10"/>
      <c r="E22" s="23"/>
      <c r="F22" s="24"/>
      <c r="G22" s="24"/>
      <c r="H22" s="25"/>
      <c r="I22" s="10"/>
    </row>
    <row r="23" spans="1:9" x14ac:dyDescent="0.35">
      <c r="A23" s="20"/>
      <c r="B23" s="21"/>
      <c r="C23" s="22"/>
      <c r="D23" s="10"/>
      <c r="E23" s="23"/>
      <c r="F23" s="24"/>
      <c r="G23" s="24"/>
      <c r="H23" s="25"/>
      <c r="I23" s="10"/>
    </row>
    <row r="24" spans="1:9" x14ac:dyDescent="0.35">
      <c r="A24" s="20"/>
      <c r="B24" s="21"/>
      <c r="C24" s="22"/>
      <c r="D24" s="10"/>
      <c r="E24" s="23"/>
      <c r="F24" s="24"/>
      <c r="G24" s="24"/>
      <c r="H24" s="25"/>
      <c r="I24" s="10"/>
    </row>
    <row r="25" spans="1:9" x14ac:dyDescent="0.35">
      <c r="A25" s="20"/>
      <c r="B25" s="21"/>
      <c r="C25" s="22"/>
      <c r="D25" s="10"/>
      <c r="E25" s="23"/>
      <c r="F25" s="24"/>
      <c r="G25" s="24"/>
      <c r="H25" s="25"/>
      <c r="I25" s="10"/>
    </row>
    <row r="26" spans="1:9" x14ac:dyDescent="0.35">
      <c r="A26" s="20"/>
      <c r="B26" s="21"/>
      <c r="C26" s="22"/>
      <c r="D26" s="10"/>
      <c r="E26" s="23"/>
      <c r="F26" s="24"/>
      <c r="G26" s="24"/>
      <c r="H26" s="25"/>
      <c r="I26" s="10"/>
    </row>
    <row r="27" spans="1:9" x14ac:dyDescent="0.35">
      <c r="A27" s="20"/>
      <c r="B27" s="21"/>
      <c r="C27" s="22"/>
      <c r="D27" s="10"/>
      <c r="E27" s="23"/>
      <c r="F27" s="24"/>
      <c r="G27" s="24"/>
      <c r="H27" s="25"/>
      <c r="I27" s="10"/>
    </row>
    <row r="28" spans="1:9" x14ac:dyDescent="0.35">
      <c r="A28" s="20"/>
      <c r="B28" s="21"/>
      <c r="C28" s="22"/>
      <c r="D28" s="10"/>
      <c r="E28" s="23"/>
      <c r="F28" s="24"/>
      <c r="G28" s="24"/>
      <c r="H28" s="25"/>
      <c r="I28" s="10"/>
    </row>
    <row r="29" spans="1:9" ht="15" thickBot="1" x14ac:dyDescent="0.4">
      <c r="A29" s="20"/>
      <c r="B29" s="21"/>
      <c r="C29" s="22"/>
      <c r="D29" s="10"/>
      <c r="E29" s="32" t="s">
        <v>12</v>
      </c>
      <c r="F29" s="33"/>
      <c r="G29" s="33"/>
      <c r="H29" s="33"/>
      <c r="I29" s="8">
        <f>SUM(I8:I28)</f>
        <v>30500</v>
      </c>
    </row>
    <row r="30" spans="1:9" ht="15" thickTop="1" x14ac:dyDescent="0.35">
      <c r="A30" s="20"/>
      <c r="B30" s="21"/>
      <c r="C30" s="22"/>
      <c r="D30" s="10"/>
    </row>
    <row r="31" spans="1:9" x14ac:dyDescent="0.35">
      <c r="A31" s="20"/>
      <c r="B31" s="21"/>
      <c r="C31" s="22"/>
      <c r="D31" s="10"/>
    </row>
    <row r="32" spans="1:9" x14ac:dyDescent="0.35">
      <c r="A32" s="20"/>
      <c r="B32" s="21"/>
      <c r="C32" s="22"/>
      <c r="D32" s="10"/>
    </row>
    <row r="33" spans="1:5" x14ac:dyDescent="0.35">
      <c r="A33" s="20"/>
      <c r="B33" s="21"/>
      <c r="C33" s="22"/>
      <c r="D33" s="10"/>
    </row>
    <row r="34" spans="1:5" x14ac:dyDescent="0.35">
      <c r="A34" s="20"/>
      <c r="B34" s="21"/>
      <c r="C34" s="22"/>
      <c r="D34" s="10"/>
    </row>
    <row r="35" spans="1:5" x14ac:dyDescent="0.35">
      <c r="A35" s="20"/>
      <c r="B35" s="21"/>
      <c r="C35" s="22"/>
      <c r="D35" s="10"/>
    </row>
    <row r="36" spans="1:5" ht="15" thickBot="1" x14ac:dyDescent="0.4">
      <c r="A36" s="16" t="s">
        <v>10</v>
      </c>
      <c r="B36" s="16"/>
      <c r="C36" s="16"/>
      <c r="D36" s="8">
        <f>SUM(D8:D35)</f>
        <v>16700</v>
      </c>
    </row>
    <row r="37" spans="1:5" ht="15" thickTop="1" x14ac:dyDescent="0.35">
      <c r="D37" s="3"/>
    </row>
    <row r="40" spans="1:5" x14ac:dyDescent="0.35">
      <c r="D40" t="s">
        <v>2</v>
      </c>
      <c r="E40" s="1" t="s">
        <v>3</v>
      </c>
    </row>
  </sheetData>
  <sheetProtection algorithmName="SHA-512" hashValue="conUoWVBiFYV1WqW5TUqf5isNdhD2NAgqORb1ciLbKvfmmCWH51vTY7wx1PvURy2h/q0ZB3czqkHr71AsIptGQ==" saltValue="p26lRpn7WAHYFJlbvYePHg==" spinCount="100000" sheet="1" objects="1" scenarios="1"/>
  <mergeCells count="62">
    <mergeCell ref="E19:H19"/>
    <mergeCell ref="A7:C7"/>
    <mergeCell ref="A14:C14"/>
    <mergeCell ref="A13:C13"/>
    <mergeCell ref="A16:C16"/>
    <mergeCell ref="A17:C17"/>
    <mergeCell ref="A18:C18"/>
    <mergeCell ref="E7:H7"/>
    <mergeCell ref="A8:C8"/>
    <mergeCell ref="A9:C9"/>
    <mergeCell ref="A10:C10"/>
    <mergeCell ref="A11:C11"/>
    <mergeCell ref="E17:H17"/>
    <mergeCell ref="A4:C5"/>
    <mergeCell ref="D4:D5"/>
    <mergeCell ref="A15:C15"/>
    <mergeCell ref="E18:H18"/>
    <mergeCell ref="E12:H12"/>
    <mergeCell ref="E13:H13"/>
    <mergeCell ref="E14:H14"/>
    <mergeCell ref="E15:H15"/>
    <mergeCell ref="E16:H16"/>
    <mergeCell ref="A32:C32"/>
    <mergeCell ref="A33:C33"/>
    <mergeCell ref="A34:C34"/>
    <mergeCell ref="A35:C35"/>
    <mergeCell ref="E20:H20"/>
    <mergeCell ref="E21:H21"/>
    <mergeCell ref="E22:H22"/>
    <mergeCell ref="E23:H23"/>
    <mergeCell ref="E29:H29"/>
    <mergeCell ref="E24:H24"/>
    <mergeCell ref="E25:H25"/>
    <mergeCell ref="E26:H26"/>
    <mergeCell ref="E27:H27"/>
    <mergeCell ref="E28:H28"/>
    <mergeCell ref="A26:C26"/>
    <mergeCell ref="A27:C27"/>
    <mergeCell ref="A28:C28"/>
    <mergeCell ref="A29:C29"/>
    <mergeCell ref="A31:C31"/>
    <mergeCell ref="A21:C21"/>
    <mergeCell ref="A22:C22"/>
    <mergeCell ref="A23:C23"/>
    <mergeCell ref="A24:C24"/>
    <mergeCell ref="A25:C25"/>
    <mergeCell ref="G2:H2"/>
    <mergeCell ref="E4:H4"/>
    <mergeCell ref="E5:H5"/>
    <mergeCell ref="A3:D3"/>
    <mergeCell ref="A36:C36"/>
    <mergeCell ref="E3:I3"/>
    <mergeCell ref="A1:F2"/>
    <mergeCell ref="G1:H1"/>
    <mergeCell ref="A12:C12"/>
    <mergeCell ref="E8:H8"/>
    <mergeCell ref="E9:H9"/>
    <mergeCell ref="E10:H10"/>
    <mergeCell ref="E11:H11"/>
    <mergeCell ref="A30:C30"/>
    <mergeCell ref="A19:C19"/>
    <mergeCell ref="A20:C20"/>
  </mergeCells>
  <phoneticPr fontId="8" type="noConversion"/>
  <dataValidations count="1">
    <dataValidation type="list" allowBlank="1" showInputMessage="1" showErrorMessage="1" sqref="I1" xr:uid="{13C77FC8-07D9-4489-8F18-90F917F88D55}">
      <formula1>"JAN,FEB,MAR,APR,MAY,JUN,JUL,AUG,SEP,OCT,NOV,DEC"</formula1>
    </dataValidation>
  </dataValidations>
  <hyperlinks>
    <hyperlink ref="E40" r:id="rId1" xr:uid="{705E0A0C-BEB1-438F-9878-F96BEEACD019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 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2023-01-15T17:26:20Z</dcterms:modified>
</cp:coreProperties>
</file>